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Tipp der Woche 30-2001" sheetId="1" r:id="rId1"/>
  </sheets>
  <definedNames>
    <definedName name="Auswahl">'Tipp der Woche 30-2001'!$C$15</definedName>
    <definedName name="DATENBEREICH">'Tipp der Woche 30-2001'!$F$15:$Q$25</definedName>
    <definedName name="Monate">'Tipp der Woche 30-2001'!$F$15:$Q$15</definedName>
  </definedNames>
  <calcPr fullCalcOnLoad="1"/>
</workbook>
</file>

<file path=xl/sharedStrings.xml><?xml version="1.0" encoding="utf-8"?>
<sst xmlns="http://schemas.openxmlformats.org/spreadsheetml/2006/main" count="15" uniqueCount="15">
  <si>
    <t>Vertrieb 1</t>
  </si>
  <si>
    <t>Vertrieb 2</t>
  </si>
  <si>
    <t>Vertrieb 3</t>
  </si>
  <si>
    <t>Vertrieb 4</t>
  </si>
  <si>
    <t>Vertrieb 5</t>
  </si>
  <si>
    <t>Vertrieb 6</t>
  </si>
  <si>
    <t>Vertrieb 7</t>
  </si>
  <si>
    <t>Vertrieb 8</t>
  </si>
  <si>
    <t>Vertrieb 9</t>
  </si>
  <si>
    <t>Vertrieb 10</t>
  </si>
  <si>
    <t>Datenbereich</t>
  </si>
  <si>
    <t>Auswertebereich</t>
  </si>
  <si>
    <t>Monat:</t>
  </si>
  <si>
    <r>
      <t xml:space="preserve"> =WVERWEIS(</t>
    </r>
    <r>
      <rPr>
        <b/>
        <sz val="10"/>
        <color indexed="12"/>
        <rFont val="Arial"/>
        <family val="2"/>
      </rPr>
      <t>Auswahl</t>
    </r>
    <r>
      <rPr>
        <b/>
        <sz val="10"/>
        <rFont val="Arial"/>
        <family val="2"/>
      </rPr>
      <t>;</t>
    </r>
    <r>
      <rPr>
        <b/>
        <sz val="10"/>
        <color indexed="10"/>
        <rFont val="Arial"/>
        <family val="2"/>
      </rPr>
      <t>DATENBEREICH</t>
    </r>
    <r>
      <rPr>
        <b/>
        <sz val="10"/>
        <rFont val="Arial"/>
        <family val="2"/>
      </rPr>
      <t>;4;)</t>
    </r>
  </si>
  <si>
    <r>
      <t xml:space="preserve"> =WVERWEIS(</t>
    </r>
    <r>
      <rPr>
        <b/>
        <sz val="10"/>
        <color indexed="12"/>
        <rFont val="Arial"/>
        <family val="2"/>
      </rPr>
      <t>Auswahl</t>
    </r>
    <r>
      <rPr>
        <b/>
        <sz val="10"/>
        <rFont val="Arial"/>
        <family val="2"/>
      </rPr>
      <t>;</t>
    </r>
    <r>
      <rPr>
        <b/>
        <sz val="10"/>
        <color indexed="10"/>
        <rFont val="Arial"/>
        <family val="2"/>
      </rPr>
      <t>DATENBEREICH</t>
    </r>
    <r>
      <rPr>
        <b/>
        <sz val="10"/>
        <rFont val="Arial"/>
        <family val="2"/>
      </rPr>
      <t>;x-te Zelle von oben;)</t>
    </r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</si>
</sst>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mmm\ yyyy"/>
    <numFmt numFmtId="165" formatCode="dd/mm/yyyy"/>
    <numFmt numFmtId="166" formatCode="#,##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1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 horizontal="right"/>
    </xf>
    <xf numFmtId="166" fontId="0" fillId="3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166" fontId="0" fillId="3" borderId="6" xfId="0" applyNumberForma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5" fillId="2" borderId="5" xfId="0" applyNumberFormat="1" applyFont="1" applyFill="1" applyBorder="1" applyAlignment="1">
      <alignment/>
    </xf>
    <xf numFmtId="166" fontId="5" fillId="2" borderId="8" xfId="0" applyNumberFormat="1" applyFont="1" applyFill="1" applyBorder="1" applyAlignment="1">
      <alignment/>
    </xf>
    <xf numFmtId="166" fontId="5" fillId="2" borderId="6" xfId="0" applyNumberFormat="1" applyFont="1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5" fillId="4" borderId="0" xfId="0" applyNumberFormat="1" applyFont="1" applyFill="1" applyBorder="1" applyAlignment="1">
      <alignment/>
    </xf>
    <xf numFmtId="166" fontId="5" fillId="4" borderId="0" xfId="0" applyNumberFormat="1" applyFont="1" applyFill="1" applyBorder="1" applyAlignment="1">
      <alignment/>
    </xf>
    <xf numFmtId="166" fontId="5" fillId="4" borderId="8" xfId="0" applyNumberFormat="1" applyFont="1" applyFill="1" applyBorder="1" applyAlignment="1">
      <alignment/>
    </xf>
    <xf numFmtId="166" fontId="6" fillId="5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2552700</xdr:colOff>
      <xdr:row>17</xdr:row>
      <xdr:rowOff>85725</xdr:rowOff>
    </xdr:from>
    <xdr:to>
      <xdr:col>10</xdr:col>
      <xdr:colOff>209550</xdr:colOff>
      <xdr:row>17</xdr:row>
      <xdr:rowOff>85725</xdr:rowOff>
    </xdr:to>
    <xdr:sp>
      <xdr:nvSpPr>
        <xdr:cNvPr id="1" name="Line 16"/>
        <xdr:cNvSpPr>
          <a:spLocks/>
        </xdr:cNvSpPr>
      </xdr:nvSpPr>
      <xdr:spPr>
        <a:xfrm>
          <a:off x="4143375" y="278130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57150</xdr:rowOff>
    </xdr:from>
    <xdr:to>
      <xdr:col>4</xdr:col>
      <xdr:colOff>962025</xdr:colOff>
      <xdr:row>17</xdr:row>
      <xdr:rowOff>0</xdr:rowOff>
    </xdr:to>
    <xdr:sp>
      <xdr:nvSpPr>
        <xdr:cNvPr id="2" name="Line 17"/>
        <xdr:cNvSpPr>
          <a:spLocks/>
        </xdr:cNvSpPr>
      </xdr:nvSpPr>
      <xdr:spPr>
        <a:xfrm flipH="1" flipV="1">
          <a:off x="1609725" y="2409825"/>
          <a:ext cx="942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123825</xdr:rowOff>
    </xdr:from>
    <xdr:to>
      <xdr:col>7</xdr:col>
      <xdr:colOff>28575</xdr:colOff>
      <xdr:row>9</xdr:row>
      <xdr:rowOff>114300</xdr:rowOff>
    </xdr:to>
    <xdr:sp>
      <xdr:nvSpPr>
        <xdr:cNvPr id="3" name="AutoShape 20"/>
        <xdr:cNvSpPr>
          <a:spLocks/>
        </xdr:cNvSpPr>
      </xdr:nvSpPr>
      <xdr:spPr>
        <a:xfrm>
          <a:off x="133350" y="123825"/>
          <a:ext cx="6315075" cy="1447800"/>
        </a:xfrm>
        <a:prstGeom prst="foldedCorner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Mit der Funktion "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WVERWEIS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" können Sie, ähnlich wie mit "SVERWEIS", bestimmte Werte aus einem Datenbereich selektieren.
Die Funktion prüft ob im Datenbereich in der ersten Zeile der gewünschte Wert steht und liest anschließend die x-te Zelle von oben aus  </a:t>
          </a:r>
        </a:p>
      </xdr:txBody>
    </xdr:sp>
    <xdr:clientData/>
  </xdr:twoCellAnchor>
  <xdr:twoCellAnchor>
    <xdr:from>
      <xdr:col>4</xdr:col>
      <xdr:colOff>1562100</xdr:colOff>
      <xdr:row>12</xdr:row>
      <xdr:rowOff>0</xdr:rowOff>
    </xdr:from>
    <xdr:to>
      <xdr:col>4</xdr:col>
      <xdr:colOff>3371850</xdr:colOff>
      <xdr:row>14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3152775" y="1943100"/>
          <a:ext cx="1809750" cy="247650"/>
        </a:xfrm>
        <a:prstGeom prst="rect">
          <a:avLst/>
        </a:prstGeom>
        <a:solidFill>
          <a:srgbClr val="FFFF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Wichtig: Am Ende ein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;</a:t>
          </a:r>
        </a:p>
      </xdr:txBody>
    </xdr:sp>
    <xdr:clientData/>
  </xdr:twoCellAnchor>
  <xdr:twoCellAnchor>
    <xdr:from>
      <xdr:col>4</xdr:col>
      <xdr:colOff>2495550</xdr:colOff>
      <xdr:row>14</xdr:row>
      <xdr:rowOff>0</xdr:rowOff>
    </xdr:from>
    <xdr:to>
      <xdr:col>4</xdr:col>
      <xdr:colOff>2495550</xdr:colOff>
      <xdr:row>16</xdr:row>
      <xdr:rowOff>123825</xdr:rowOff>
    </xdr:to>
    <xdr:sp>
      <xdr:nvSpPr>
        <xdr:cNvPr id="5" name="Line 24"/>
        <xdr:cNvSpPr>
          <a:spLocks/>
        </xdr:cNvSpPr>
      </xdr:nvSpPr>
      <xdr:spPr>
        <a:xfrm>
          <a:off x="4086225" y="21907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Q2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421875" style="0" customWidth="1"/>
    <col min="2" max="2" width="10.00390625" style="0" bestFit="1" customWidth="1"/>
    <col min="4" max="4" width="0.9921875" style="0" customWidth="1"/>
    <col min="5" max="5" width="55.28125" style="0" bestFit="1" customWidth="1"/>
    <col min="6" max="6" width="8.421875" style="0" bestFit="1" customWidth="1"/>
    <col min="7" max="8" width="8.7109375" style="0" bestFit="1" customWidth="1"/>
    <col min="9" max="9" width="8.421875" style="0" bestFit="1" customWidth="1"/>
    <col min="10" max="10" width="8.57421875" style="0" bestFit="1" customWidth="1"/>
    <col min="11" max="11" width="8.421875" style="0" bestFit="1" customWidth="1"/>
    <col min="12" max="12" width="7.8515625" style="0" bestFit="1" customWidth="1"/>
    <col min="13" max="14" width="8.8515625" style="0" bestFit="1" customWidth="1"/>
    <col min="15" max="16" width="8.57421875" style="0" bestFit="1" customWidth="1"/>
    <col min="17" max="17" width="8.8515625" style="0" bestFit="1" customWidth="1"/>
  </cols>
  <sheetData>
    <row r="13" spans="2:17" ht="12.75">
      <c r="B13" s="5" t="s">
        <v>11</v>
      </c>
      <c r="C13" s="6"/>
      <c r="F13" s="1" t="s">
        <v>10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"/>
    </row>
    <row r="14" spans="2:17" ht="6.75" customHeight="1">
      <c r="B14" s="7"/>
      <c r="C14" s="8"/>
      <c r="F14" s="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4"/>
    </row>
    <row r="15" spans="2:17" ht="12.75">
      <c r="B15" s="9" t="s">
        <v>12</v>
      </c>
      <c r="C15" s="13">
        <v>37043</v>
      </c>
      <c r="F15" s="23">
        <v>36892</v>
      </c>
      <c r="G15" s="24">
        <v>36923</v>
      </c>
      <c r="H15" s="24">
        <v>36951</v>
      </c>
      <c r="I15" s="24">
        <v>36982</v>
      </c>
      <c r="J15" s="24">
        <v>37012</v>
      </c>
      <c r="K15" s="26">
        <v>37043</v>
      </c>
      <c r="L15" s="24">
        <v>37073</v>
      </c>
      <c r="M15" s="24">
        <v>37104</v>
      </c>
      <c r="N15" s="24">
        <v>37135</v>
      </c>
      <c r="O15" s="24">
        <v>37165</v>
      </c>
      <c r="P15" s="24">
        <v>37196</v>
      </c>
      <c r="Q15" s="25">
        <v>37226</v>
      </c>
    </row>
    <row r="16" spans="2:17" ht="14.25" customHeight="1">
      <c r="B16" s="7" t="s">
        <v>0</v>
      </c>
      <c r="C16" s="10">
        <f>HLOOKUP(Auswahl,DATENBEREICH,2,)</f>
        <v>106</v>
      </c>
      <c r="E16" s="14"/>
      <c r="F16" s="17">
        <v>101</v>
      </c>
      <c r="G16" s="18">
        <f>+F16+1</f>
        <v>102</v>
      </c>
      <c r="H16" s="18">
        <f aca="true" t="shared" si="0" ref="H16:Q16">+G16+1</f>
        <v>103</v>
      </c>
      <c r="I16" s="18">
        <f t="shared" si="0"/>
        <v>104</v>
      </c>
      <c r="J16" s="18">
        <f t="shared" si="0"/>
        <v>105</v>
      </c>
      <c r="K16" s="27">
        <f t="shared" si="0"/>
        <v>106</v>
      </c>
      <c r="L16" s="18">
        <f t="shared" si="0"/>
        <v>107</v>
      </c>
      <c r="M16" s="18">
        <f t="shared" si="0"/>
        <v>108</v>
      </c>
      <c r="N16" s="18">
        <f t="shared" si="0"/>
        <v>109</v>
      </c>
      <c r="O16" s="18">
        <f t="shared" si="0"/>
        <v>110</v>
      </c>
      <c r="P16" s="18">
        <f t="shared" si="0"/>
        <v>111</v>
      </c>
      <c r="Q16" s="19">
        <f t="shared" si="0"/>
        <v>112</v>
      </c>
    </row>
    <row r="17" spans="2:17" ht="12.75">
      <c r="B17" s="7" t="s">
        <v>1</v>
      </c>
      <c r="C17" s="10">
        <f>HLOOKUP(Auswahl,DATENBEREICH,3,)</f>
        <v>206</v>
      </c>
      <c r="E17" s="14"/>
      <c r="F17" s="17">
        <v>201</v>
      </c>
      <c r="G17" s="18">
        <f aca="true" t="shared" si="1" ref="G17:Q25">+F17+1</f>
        <v>202</v>
      </c>
      <c r="H17" s="18">
        <f t="shared" si="1"/>
        <v>203</v>
      </c>
      <c r="I17" s="18">
        <f t="shared" si="1"/>
        <v>204</v>
      </c>
      <c r="J17" s="18">
        <f t="shared" si="1"/>
        <v>205</v>
      </c>
      <c r="K17" s="27">
        <f t="shared" si="1"/>
        <v>206</v>
      </c>
      <c r="L17" s="18">
        <f t="shared" si="1"/>
        <v>207</v>
      </c>
      <c r="M17" s="18">
        <f t="shared" si="1"/>
        <v>208</v>
      </c>
      <c r="N17" s="18">
        <f t="shared" si="1"/>
        <v>209</v>
      </c>
      <c r="O17" s="18">
        <f t="shared" si="1"/>
        <v>210</v>
      </c>
      <c r="P17" s="18">
        <f t="shared" si="1"/>
        <v>211</v>
      </c>
      <c r="Q17" s="19">
        <f t="shared" si="1"/>
        <v>212</v>
      </c>
    </row>
    <row r="18" spans="2:17" ht="12.75">
      <c r="B18" s="7" t="s">
        <v>2</v>
      </c>
      <c r="C18" s="10">
        <f>HLOOKUP(Auswahl,DATENBEREICH,4,)</f>
        <v>306</v>
      </c>
      <c r="E18" s="14" t="s">
        <v>13</v>
      </c>
      <c r="F18" s="17">
        <v>301</v>
      </c>
      <c r="G18" s="18">
        <f t="shared" si="1"/>
        <v>302</v>
      </c>
      <c r="H18" s="18">
        <f t="shared" si="1"/>
        <v>303</v>
      </c>
      <c r="I18" s="18">
        <f t="shared" si="1"/>
        <v>304</v>
      </c>
      <c r="J18" s="18">
        <f t="shared" si="1"/>
        <v>305</v>
      </c>
      <c r="K18" s="29">
        <f t="shared" si="1"/>
        <v>306</v>
      </c>
      <c r="L18" s="18">
        <f t="shared" si="1"/>
        <v>307</v>
      </c>
      <c r="M18" s="18">
        <f t="shared" si="1"/>
        <v>308</v>
      </c>
      <c r="N18" s="18">
        <f t="shared" si="1"/>
        <v>309</v>
      </c>
      <c r="O18" s="18">
        <f t="shared" si="1"/>
        <v>310</v>
      </c>
      <c r="P18" s="18">
        <f t="shared" si="1"/>
        <v>311</v>
      </c>
      <c r="Q18" s="19">
        <f t="shared" si="1"/>
        <v>312</v>
      </c>
    </row>
    <row r="19" spans="2:17" ht="12.75">
      <c r="B19" s="7" t="s">
        <v>3</v>
      </c>
      <c r="C19" s="10">
        <f>HLOOKUP(Auswahl,DATENBEREICH,5,)</f>
        <v>406</v>
      </c>
      <c r="E19" s="14" t="s">
        <v>14</v>
      </c>
      <c r="F19" s="17">
        <v>401</v>
      </c>
      <c r="G19" s="18">
        <f t="shared" si="1"/>
        <v>402</v>
      </c>
      <c r="H19" s="18">
        <f t="shared" si="1"/>
        <v>403</v>
      </c>
      <c r="I19" s="18">
        <f t="shared" si="1"/>
        <v>404</v>
      </c>
      <c r="J19" s="18">
        <f t="shared" si="1"/>
        <v>405</v>
      </c>
      <c r="K19" s="27">
        <f t="shared" si="1"/>
        <v>406</v>
      </c>
      <c r="L19" s="18">
        <f t="shared" si="1"/>
        <v>407</v>
      </c>
      <c r="M19" s="18">
        <f t="shared" si="1"/>
        <v>408</v>
      </c>
      <c r="N19" s="18">
        <f t="shared" si="1"/>
        <v>409</v>
      </c>
      <c r="O19" s="18">
        <f t="shared" si="1"/>
        <v>410</v>
      </c>
      <c r="P19" s="18">
        <f t="shared" si="1"/>
        <v>411</v>
      </c>
      <c r="Q19" s="19">
        <f t="shared" si="1"/>
        <v>412</v>
      </c>
    </row>
    <row r="20" spans="2:17" ht="12.75">
      <c r="B20" s="7" t="s">
        <v>4</v>
      </c>
      <c r="C20" s="10">
        <f>HLOOKUP(Auswahl,DATENBEREICH,6,)</f>
        <v>506</v>
      </c>
      <c r="F20" s="17">
        <v>501</v>
      </c>
      <c r="G20" s="18">
        <f t="shared" si="1"/>
        <v>502</v>
      </c>
      <c r="H20" s="18">
        <f t="shared" si="1"/>
        <v>503</v>
      </c>
      <c r="I20" s="18">
        <f t="shared" si="1"/>
        <v>504</v>
      </c>
      <c r="J20" s="18">
        <f t="shared" si="1"/>
        <v>505</v>
      </c>
      <c r="K20" s="27">
        <f t="shared" si="1"/>
        <v>506</v>
      </c>
      <c r="L20" s="18">
        <f t="shared" si="1"/>
        <v>507</v>
      </c>
      <c r="M20" s="18">
        <f t="shared" si="1"/>
        <v>508</v>
      </c>
      <c r="N20" s="18">
        <f t="shared" si="1"/>
        <v>509</v>
      </c>
      <c r="O20" s="18">
        <f t="shared" si="1"/>
        <v>510</v>
      </c>
      <c r="P20" s="18">
        <f t="shared" si="1"/>
        <v>511</v>
      </c>
      <c r="Q20" s="19">
        <f t="shared" si="1"/>
        <v>512</v>
      </c>
    </row>
    <row r="21" spans="2:17" ht="12.75">
      <c r="B21" s="7" t="s">
        <v>5</v>
      </c>
      <c r="C21" s="10">
        <f>HLOOKUP(Auswahl,DATENBEREICH,7,)</f>
        <v>606</v>
      </c>
      <c r="F21" s="17">
        <v>601</v>
      </c>
      <c r="G21" s="18">
        <f t="shared" si="1"/>
        <v>602</v>
      </c>
      <c r="H21" s="18">
        <f t="shared" si="1"/>
        <v>603</v>
      </c>
      <c r="I21" s="18">
        <f t="shared" si="1"/>
        <v>604</v>
      </c>
      <c r="J21" s="18">
        <f t="shared" si="1"/>
        <v>605</v>
      </c>
      <c r="K21" s="27">
        <f t="shared" si="1"/>
        <v>606</v>
      </c>
      <c r="L21" s="18">
        <f t="shared" si="1"/>
        <v>607</v>
      </c>
      <c r="M21" s="18">
        <f t="shared" si="1"/>
        <v>608</v>
      </c>
      <c r="N21" s="18">
        <f t="shared" si="1"/>
        <v>609</v>
      </c>
      <c r="O21" s="18">
        <f t="shared" si="1"/>
        <v>610</v>
      </c>
      <c r="P21" s="18">
        <f t="shared" si="1"/>
        <v>611</v>
      </c>
      <c r="Q21" s="19">
        <f t="shared" si="1"/>
        <v>612</v>
      </c>
    </row>
    <row r="22" spans="2:17" ht="12.75">
      <c r="B22" s="7" t="s">
        <v>6</v>
      </c>
      <c r="C22" s="10">
        <f>HLOOKUP(Auswahl,DATENBEREICH,8,)</f>
        <v>706</v>
      </c>
      <c r="F22" s="17">
        <v>701</v>
      </c>
      <c r="G22" s="18">
        <f t="shared" si="1"/>
        <v>702</v>
      </c>
      <c r="H22" s="18">
        <f t="shared" si="1"/>
        <v>703</v>
      </c>
      <c r="I22" s="18">
        <f t="shared" si="1"/>
        <v>704</v>
      </c>
      <c r="J22" s="18">
        <f t="shared" si="1"/>
        <v>705</v>
      </c>
      <c r="K22" s="27">
        <f t="shared" si="1"/>
        <v>706</v>
      </c>
      <c r="L22" s="18">
        <f t="shared" si="1"/>
        <v>707</v>
      </c>
      <c r="M22" s="18">
        <f t="shared" si="1"/>
        <v>708</v>
      </c>
      <c r="N22" s="18">
        <f t="shared" si="1"/>
        <v>709</v>
      </c>
      <c r="O22" s="18">
        <f t="shared" si="1"/>
        <v>710</v>
      </c>
      <c r="P22" s="18">
        <f t="shared" si="1"/>
        <v>711</v>
      </c>
      <c r="Q22" s="19">
        <f t="shared" si="1"/>
        <v>712</v>
      </c>
    </row>
    <row r="23" spans="2:17" ht="12.75">
      <c r="B23" s="7" t="s">
        <v>7</v>
      </c>
      <c r="C23" s="10">
        <f>HLOOKUP(Auswahl,DATENBEREICH,9,)</f>
        <v>806</v>
      </c>
      <c r="F23" s="17">
        <v>801</v>
      </c>
      <c r="G23" s="18">
        <f t="shared" si="1"/>
        <v>802</v>
      </c>
      <c r="H23" s="18">
        <f t="shared" si="1"/>
        <v>803</v>
      </c>
      <c r="I23" s="18">
        <f t="shared" si="1"/>
        <v>804</v>
      </c>
      <c r="J23" s="18">
        <f t="shared" si="1"/>
        <v>805</v>
      </c>
      <c r="K23" s="27">
        <f t="shared" si="1"/>
        <v>806</v>
      </c>
      <c r="L23" s="18">
        <f t="shared" si="1"/>
        <v>807</v>
      </c>
      <c r="M23" s="18">
        <f t="shared" si="1"/>
        <v>808</v>
      </c>
      <c r="N23" s="18">
        <f t="shared" si="1"/>
        <v>809</v>
      </c>
      <c r="O23" s="18">
        <f t="shared" si="1"/>
        <v>810</v>
      </c>
      <c r="P23" s="18">
        <f t="shared" si="1"/>
        <v>811</v>
      </c>
      <c r="Q23" s="19">
        <f t="shared" si="1"/>
        <v>812</v>
      </c>
    </row>
    <row r="24" spans="2:17" ht="12.75">
      <c r="B24" s="7" t="s">
        <v>8</v>
      </c>
      <c r="C24" s="10">
        <f>HLOOKUP(Auswahl,DATENBEREICH,10,)</f>
        <v>906</v>
      </c>
      <c r="F24" s="17">
        <v>901</v>
      </c>
      <c r="G24" s="18">
        <f t="shared" si="1"/>
        <v>902</v>
      </c>
      <c r="H24" s="18">
        <f t="shared" si="1"/>
        <v>903</v>
      </c>
      <c r="I24" s="18">
        <f t="shared" si="1"/>
        <v>904</v>
      </c>
      <c r="J24" s="18">
        <f t="shared" si="1"/>
        <v>905</v>
      </c>
      <c r="K24" s="27">
        <f t="shared" si="1"/>
        <v>906</v>
      </c>
      <c r="L24" s="18">
        <f t="shared" si="1"/>
        <v>907</v>
      </c>
      <c r="M24" s="18">
        <f t="shared" si="1"/>
        <v>908</v>
      </c>
      <c r="N24" s="18">
        <f t="shared" si="1"/>
        <v>909</v>
      </c>
      <c r="O24" s="18">
        <f t="shared" si="1"/>
        <v>910</v>
      </c>
      <c r="P24" s="18">
        <f t="shared" si="1"/>
        <v>911</v>
      </c>
      <c r="Q24" s="19">
        <f t="shared" si="1"/>
        <v>912</v>
      </c>
    </row>
    <row r="25" spans="2:17" ht="12.75">
      <c r="B25" s="11" t="s">
        <v>9</v>
      </c>
      <c r="C25" s="12">
        <f>HLOOKUP(Auswahl,DATENBEREICH,11,)</f>
        <v>1006</v>
      </c>
      <c r="F25" s="20">
        <v>1001</v>
      </c>
      <c r="G25" s="21">
        <f t="shared" si="1"/>
        <v>1002</v>
      </c>
      <c r="H25" s="21">
        <f t="shared" si="1"/>
        <v>1003</v>
      </c>
      <c r="I25" s="21">
        <f t="shared" si="1"/>
        <v>1004</v>
      </c>
      <c r="J25" s="21">
        <f t="shared" si="1"/>
        <v>1005</v>
      </c>
      <c r="K25" s="28">
        <f t="shared" si="1"/>
        <v>1006</v>
      </c>
      <c r="L25" s="21">
        <f t="shared" si="1"/>
        <v>1007</v>
      </c>
      <c r="M25" s="21">
        <f t="shared" si="1"/>
        <v>1008</v>
      </c>
      <c r="N25" s="21">
        <f t="shared" si="1"/>
        <v>1009</v>
      </c>
      <c r="O25" s="21">
        <f t="shared" si="1"/>
        <v>1010</v>
      </c>
      <c r="P25" s="21">
        <f t="shared" si="1"/>
        <v>1011</v>
      </c>
      <c r="Q25" s="22">
        <f t="shared" si="1"/>
        <v>1012</v>
      </c>
    </row>
  </sheetData>
  <dataValidations count="1">
    <dataValidation type="list" allowBlank="1" showInputMessage="1" showErrorMessage="1" errorTitle="Achtung" error="Bitte gültigen Monat wählen" sqref="C15">
      <formula1>Monate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  <headerFooter alignWithMargins="0">
    <oddFooter>&amp;L&amp;D&amp;CM. Reichenbach&amp;R&amp;F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http://www.markus-reichenbach.de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Reichenbach</dc:creator>
  <cp:keywords/>
  <dc:description/>
  <cp:lastModifiedBy>Markus Reichenbach</cp:lastModifiedBy>
  <dcterms:created xsi:type="dcterms:W3CDTF">1998-12-23T23:04:29Z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